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mor\Documents\Aviation 2025\"/>
    </mc:Choice>
  </mc:AlternateContent>
  <xr:revisionPtr revIDLastSave="0" documentId="13_ncr:1_{1853B7E2-406D-476F-B6CC-D9D4BA05D4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B36" i="1"/>
  <c r="C21" i="1"/>
</calcChain>
</file>

<file path=xl/sharedStrings.xml><?xml version="1.0" encoding="utf-8"?>
<sst xmlns="http://schemas.openxmlformats.org/spreadsheetml/2006/main" count="68" uniqueCount="47">
  <si>
    <t>206-530-00-422-0400</t>
  </si>
  <si>
    <t>Category</t>
  </si>
  <si>
    <t>Budget Line Number</t>
  </si>
  <si>
    <t>Beginning Balance</t>
  </si>
  <si>
    <t>Current Balance</t>
  </si>
  <si>
    <t>206-530-00-431-0501</t>
  </si>
  <si>
    <t>206-530-00-432-0201</t>
  </si>
  <si>
    <t>206-530-00-432-0300</t>
  </si>
  <si>
    <t>206-530-00-433-0101</t>
  </si>
  <si>
    <t>206-530-00-435-0101</t>
  </si>
  <si>
    <t>206-530-00-435-0201</t>
  </si>
  <si>
    <t>206-530-00-435-0501</t>
  </si>
  <si>
    <t>206-530-00-436-0500</t>
  </si>
  <si>
    <t>206-530-00-436-0501</t>
  </si>
  <si>
    <t>206-530-00-436-0503</t>
  </si>
  <si>
    <t>206-530-00-439-0301</t>
  </si>
  <si>
    <t>BLDG MATERIALS - SUPPLY</t>
  </si>
  <si>
    <t xml:space="preserve">OTHER PROF SERVICES </t>
  </si>
  <si>
    <t>POSTAGE</t>
  </si>
  <si>
    <t>TRAVEL EXPENSES</t>
  </si>
  <si>
    <t>OTHER PRINT &amp; ADVERTISING</t>
  </si>
  <si>
    <t>ELECTRICITY</t>
  </si>
  <si>
    <t>GASOLINE EXPENDITURES</t>
  </si>
  <si>
    <t>STORMWATER</t>
  </si>
  <si>
    <t xml:space="preserve">MAINTENANCE </t>
  </si>
  <si>
    <t>MAINTENANCE CONTRACTS</t>
  </si>
  <si>
    <t>REPAIR BLDG.</t>
  </si>
  <si>
    <t>SUBSCRIPTION - DUES</t>
  </si>
  <si>
    <t>TOTAL</t>
  </si>
  <si>
    <t xml:space="preserve"> </t>
  </si>
  <si>
    <t>REVENUE:</t>
  </si>
  <si>
    <t>CR 40 income</t>
  </si>
  <si>
    <t>AV Fuel income/other receipts</t>
  </si>
  <si>
    <t>Elkhart County Auditor</t>
  </si>
  <si>
    <t>Aviation License Excise Tax</t>
  </si>
  <si>
    <t>Elkhart County Auditor FIT</t>
  </si>
  <si>
    <t>General/Corporate Hangar rentals</t>
  </si>
  <si>
    <t>TOTAL EXPENSES</t>
  </si>
  <si>
    <t>Expenses</t>
  </si>
  <si>
    <t>Property Tax (206-430-00-311.0101)</t>
  </si>
  <si>
    <t>206-530-00-442.0001</t>
  </si>
  <si>
    <t>Insurance reimbursement/misc</t>
  </si>
  <si>
    <t>CAPITAL PROJECTS</t>
  </si>
  <si>
    <t>Farm Leases for 2024</t>
  </si>
  <si>
    <t>per Property Management</t>
  </si>
  <si>
    <t>2025 Aviation Budget - Monthly Update</t>
  </si>
  <si>
    <t>through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</si>
</sst>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/d/yy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2"/>
    <xf numFmtId="0" fontId="1" fillId="0" borderId="0" xfId="1"/>
    <xf numFmtId="0" fontId="2" fillId="0" borderId="0" xfId="1" applyFont="1"/>
    <xf numFmtId="4" fontId="0" fillId="0" borderId="0" xfId="0" applyNumberFormat="1"/>
    <xf numFmtId="164" fontId="0" fillId="0" borderId="0" xfId="0" applyNumberFormat="1"/>
    <xf numFmtId="164" fontId="1" fillId="0" borderId="0" xfId="1" applyNumberFormat="1"/>
    <xf numFmtId="164" fontId="2" fillId="0" borderId="0" xfId="2" applyNumberFormat="1"/>
    <xf numFmtId="165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8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4" fillId="0" borderId="0" xfId="0" applyFont="1"/>
    <xf numFmtId="164" fontId="5" fillId="0" borderId="0" xfId="1" applyNumberFormat="1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="99" workbookViewId="0">
      <selection activeCell="B36" sqref="B36"/>
    </sheetView>
  </sheetViews>
  <sheetFormatPr defaultRowHeight="14.4" x14ac:dyDescent="0.3"/>
  <cols>
    <col min="1" max="1" width="39.88671875" customWidth="1"/>
    <col min="2" max="2" width="22.6640625" customWidth="1"/>
    <col min="3" max="3" width="21.77734375" customWidth="1"/>
    <col min="4" max="4" width="34.6640625" customWidth="1"/>
    <col min="5" max="5" width="34.5546875" style="11" customWidth="1"/>
    <col min="6" max="6" width="21" customWidth="1"/>
  </cols>
  <sheetData>
    <row r="1" spans="1:5" x14ac:dyDescent="0.3">
      <c r="B1" s="1" t="s">
        <v>45</v>
      </c>
    </row>
    <row r="2" spans="1:5" x14ac:dyDescent="0.3">
      <c r="B2" s="9">
        <v>45768</v>
      </c>
    </row>
    <row r="4" spans="1:5" x14ac:dyDescent="0.3">
      <c r="A4" s="1" t="s">
        <v>1</v>
      </c>
      <c r="B4" s="1" t="s">
        <v>2</v>
      </c>
      <c r="C4" s="1" t="s">
        <v>3</v>
      </c>
      <c r="D4" s="1" t="s">
        <v>4</v>
      </c>
    </row>
    <row r="5" spans="1:5" ht="15.6" x14ac:dyDescent="0.3">
      <c r="A5" s="16" t="s">
        <v>38</v>
      </c>
      <c r="C5" s="5"/>
      <c r="D5" s="5"/>
    </row>
    <row r="6" spans="1:5" x14ac:dyDescent="0.3">
      <c r="A6" s="4" t="s">
        <v>16</v>
      </c>
      <c r="B6" s="3" t="s">
        <v>0</v>
      </c>
      <c r="C6" s="7">
        <v>4000</v>
      </c>
      <c r="D6" s="6">
        <v>2939.21</v>
      </c>
      <c r="E6" s="6" t="s">
        <v>29</v>
      </c>
    </row>
    <row r="7" spans="1:5" x14ac:dyDescent="0.3">
      <c r="A7" t="s">
        <v>17</v>
      </c>
      <c r="B7" t="s">
        <v>5</v>
      </c>
      <c r="C7" s="6">
        <v>17520</v>
      </c>
      <c r="D7" s="6">
        <v>11607.83</v>
      </c>
      <c r="E7" s="6" t="s">
        <v>29</v>
      </c>
    </row>
    <row r="8" spans="1:5" x14ac:dyDescent="0.3">
      <c r="A8" t="s">
        <v>18</v>
      </c>
      <c r="B8" t="s">
        <v>6</v>
      </c>
      <c r="C8" s="6">
        <v>0</v>
      </c>
      <c r="D8" s="6">
        <v>0</v>
      </c>
      <c r="E8"/>
    </row>
    <row r="9" spans="1:5" x14ac:dyDescent="0.3">
      <c r="A9" s="2" t="s">
        <v>19</v>
      </c>
      <c r="B9" s="2" t="s">
        <v>7</v>
      </c>
      <c r="C9" s="8">
        <v>0</v>
      </c>
      <c r="D9" s="6">
        <v>0</v>
      </c>
      <c r="E9"/>
    </row>
    <row r="10" spans="1:5" x14ac:dyDescent="0.3">
      <c r="A10" t="s">
        <v>20</v>
      </c>
      <c r="B10" t="s">
        <v>8</v>
      </c>
      <c r="C10" s="6">
        <v>1500</v>
      </c>
      <c r="D10" s="6">
        <v>1500</v>
      </c>
      <c r="E10" s="6" t="s">
        <v>29</v>
      </c>
    </row>
    <row r="11" spans="1:5" x14ac:dyDescent="0.3">
      <c r="A11" t="s">
        <v>21</v>
      </c>
      <c r="B11" t="s">
        <v>9</v>
      </c>
      <c r="C11" s="6">
        <v>62000</v>
      </c>
      <c r="D11" s="17">
        <v>45531.23</v>
      </c>
      <c r="E11" s="17" t="s">
        <v>29</v>
      </c>
    </row>
    <row r="12" spans="1:5" x14ac:dyDescent="0.3">
      <c r="A12" t="s">
        <v>22</v>
      </c>
      <c r="B12" t="s">
        <v>10</v>
      </c>
      <c r="C12" s="6">
        <v>5000</v>
      </c>
      <c r="D12" s="6">
        <v>3257.5</v>
      </c>
      <c r="E12" s="6" t="s">
        <v>29</v>
      </c>
    </row>
    <row r="13" spans="1:5" x14ac:dyDescent="0.3">
      <c r="A13" t="s">
        <v>23</v>
      </c>
      <c r="B13" t="s">
        <v>11</v>
      </c>
      <c r="C13" s="6">
        <v>6300</v>
      </c>
      <c r="D13" s="6">
        <v>6300</v>
      </c>
      <c r="E13" s="6" t="s">
        <v>29</v>
      </c>
    </row>
    <row r="14" spans="1:5" x14ac:dyDescent="0.3">
      <c r="A14" t="s">
        <v>24</v>
      </c>
      <c r="B14" t="s">
        <v>12</v>
      </c>
      <c r="C14" s="6">
        <v>65000</v>
      </c>
      <c r="D14" s="6">
        <v>57787.64</v>
      </c>
      <c r="E14" s="6" t="s">
        <v>29</v>
      </c>
    </row>
    <row r="15" spans="1:5" x14ac:dyDescent="0.3">
      <c r="A15" t="s">
        <v>25</v>
      </c>
      <c r="B15" t="s">
        <v>13</v>
      </c>
      <c r="C15" s="6">
        <v>20040</v>
      </c>
      <c r="D15" s="6">
        <v>20040</v>
      </c>
      <c r="E15" s="6" t="s">
        <v>29</v>
      </c>
    </row>
    <row r="16" spans="1:5" x14ac:dyDescent="0.3">
      <c r="A16" t="s">
        <v>26</v>
      </c>
      <c r="B16" t="s">
        <v>14</v>
      </c>
      <c r="C16" s="6">
        <v>70000</v>
      </c>
      <c r="D16" s="6">
        <v>49828.41</v>
      </c>
      <c r="E16" s="6" t="s">
        <v>29</v>
      </c>
    </row>
    <row r="17" spans="1:5" x14ac:dyDescent="0.3">
      <c r="A17" t="s">
        <v>27</v>
      </c>
      <c r="B17" t="s">
        <v>15</v>
      </c>
      <c r="C17" s="6">
        <v>550</v>
      </c>
      <c r="D17" s="6">
        <v>65</v>
      </c>
      <c r="E17"/>
    </row>
    <row r="18" spans="1:5" ht="28.8" customHeight="1" x14ac:dyDescent="0.3">
      <c r="A18" t="s">
        <v>42</v>
      </c>
      <c r="B18" t="s">
        <v>40</v>
      </c>
      <c r="C18" s="6">
        <v>350000</v>
      </c>
      <c r="D18" s="10">
        <v>308055.43</v>
      </c>
      <c r="E18" s="10" t="s">
        <v>29</v>
      </c>
    </row>
    <row r="19" spans="1:5" ht="12.6" customHeight="1" x14ac:dyDescent="0.3">
      <c r="C19" s="6"/>
      <c r="D19" s="6"/>
      <c r="E19"/>
    </row>
    <row r="20" spans="1:5" ht="12.6" customHeight="1" x14ac:dyDescent="0.3">
      <c r="C20" s="6"/>
      <c r="D20" s="6"/>
      <c r="E20"/>
    </row>
    <row r="21" spans="1:5" s="12" customFormat="1" ht="15.6" x14ac:dyDescent="0.3">
      <c r="A21" s="16" t="s">
        <v>37</v>
      </c>
      <c r="C21" s="15">
        <f>SUM(C6:C20)</f>
        <v>601910</v>
      </c>
      <c r="D21" s="15">
        <f>SUM(D6:D20)</f>
        <v>506912.25</v>
      </c>
      <c r="E21" s="15" t="s">
        <v>29</v>
      </c>
    </row>
    <row r="22" spans="1:5" x14ac:dyDescent="0.3">
      <c r="C22" s="6"/>
      <c r="D22" s="6"/>
    </row>
    <row r="23" spans="1:5" ht="24" customHeight="1" x14ac:dyDescent="0.3">
      <c r="C23" s="6"/>
      <c r="D23" s="6"/>
      <c r="E23" s="11" t="s">
        <v>29</v>
      </c>
    </row>
    <row r="24" spans="1:5" ht="15.6" x14ac:dyDescent="0.3">
      <c r="A24" s="16" t="s">
        <v>30</v>
      </c>
      <c r="C24" s="6"/>
    </row>
    <row r="25" spans="1:5" x14ac:dyDescent="0.3">
      <c r="A25" t="s">
        <v>31</v>
      </c>
      <c r="B25" s="6">
        <v>4313.5</v>
      </c>
      <c r="C25" t="s">
        <v>46</v>
      </c>
      <c r="D25" t="s">
        <v>44</v>
      </c>
    </row>
    <row r="26" spans="1:5" x14ac:dyDescent="0.3">
      <c r="A26" t="s">
        <v>32</v>
      </c>
      <c r="B26" s="10">
        <v>10699.07</v>
      </c>
      <c r="C26" s="6" t="s">
        <v>29</v>
      </c>
      <c r="D26" s="10" t="s">
        <v>29</v>
      </c>
    </row>
    <row r="27" spans="1:5" x14ac:dyDescent="0.3">
      <c r="A27" t="s">
        <v>36</v>
      </c>
      <c r="B27" s="10">
        <v>32852</v>
      </c>
      <c r="C27" t="s">
        <v>29</v>
      </c>
      <c r="D27" t="s">
        <v>29</v>
      </c>
    </row>
    <row r="28" spans="1:5" x14ac:dyDescent="0.3">
      <c r="A28" t="s">
        <v>43</v>
      </c>
      <c r="B28" s="6">
        <v>0</v>
      </c>
      <c r="C28" s="6" t="s">
        <v>29</v>
      </c>
    </row>
    <row r="29" spans="1:5" x14ac:dyDescent="0.3">
      <c r="A29" t="s">
        <v>41</v>
      </c>
      <c r="B29" s="6">
        <v>0</v>
      </c>
      <c r="E29" s="14"/>
    </row>
    <row r="30" spans="1:5" x14ac:dyDescent="0.3">
      <c r="A30" t="s">
        <v>39</v>
      </c>
      <c r="B30" s="6">
        <v>0</v>
      </c>
      <c r="D30" t="s">
        <v>29</v>
      </c>
      <c r="E30" s="14"/>
    </row>
    <row r="31" spans="1:5" x14ac:dyDescent="0.3">
      <c r="A31" t="s">
        <v>35</v>
      </c>
      <c r="B31" s="6">
        <v>0</v>
      </c>
      <c r="D31" t="s">
        <v>29</v>
      </c>
      <c r="E31" s="14"/>
    </row>
    <row r="32" spans="1:5" x14ac:dyDescent="0.3">
      <c r="A32" t="s">
        <v>34</v>
      </c>
      <c r="B32" s="6">
        <v>0</v>
      </c>
      <c r="D32" t="s">
        <v>29</v>
      </c>
      <c r="E32" s="14"/>
    </row>
    <row r="33" spans="1:5" x14ac:dyDescent="0.3">
      <c r="A33" t="s">
        <v>33</v>
      </c>
      <c r="B33" s="6">
        <v>0</v>
      </c>
      <c r="D33" t="s">
        <v>29</v>
      </c>
      <c r="E33" s="14"/>
    </row>
    <row r="34" spans="1:5" x14ac:dyDescent="0.3">
      <c r="A34" t="s">
        <v>29</v>
      </c>
      <c r="B34" s="6"/>
      <c r="E34" s="14"/>
    </row>
    <row r="35" spans="1:5" x14ac:dyDescent="0.3">
      <c r="B35" s="6"/>
      <c r="E35" s="14"/>
    </row>
    <row r="36" spans="1:5" s="12" customFormat="1" ht="12.6" customHeight="1" x14ac:dyDescent="0.3">
      <c r="A36" s="12" t="s">
        <v>28</v>
      </c>
      <c r="B36" s="13">
        <f>SUM(B25:B35)</f>
        <v>47864.57</v>
      </c>
      <c r="E36" s="11"/>
    </row>
  </sheetData>
  <printOptions horizontalCentered="1" verticalCentered="1" gridLines="1"/>
  <pageMargins left="0.45" right="0.2" top="0.5" bottom="0.5" header="0.3" footer="0.3"/>
  <pageSetup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Patty</dc:creator>
  <cp:lastModifiedBy>Patricia Morgan</cp:lastModifiedBy>
  <cp:lastPrinted>2025-02-16T20:27:58Z</cp:lastPrinted>
  <dcterms:created xsi:type="dcterms:W3CDTF">2013-11-08T15:27:46Z</dcterms:created>
  <dcterms:modified xsi:type="dcterms:W3CDTF">2025-04-17T21:41:36Z</dcterms:modified>
</cp:coreProperties>
</file>